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<sst xmlns="http://schemas.openxmlformats.org/spreadsheetml/2006/main" count="65" uniqueCount="64">
  <si>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</si>
  <si>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</si>
  <si>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</si>
  <si>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</si>
  <si>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</si>
  <si>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</si>
  <si>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</si>
  <si>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</si>
  <si>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</si>
  <si>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</si>
  <si>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</si>
  <si>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</si>
  <si>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</si>
  <si>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</si>
  <si>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</si>
  <si>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</si>
  <si>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</si>
  <si>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</si>
  <si>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</si>
  <si>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</si>
  <si>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</si>
  <si>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</si>
  <si>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</si>
  <si>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</si>
  <si>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</si>
  <si>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</si>
  <si>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</si>
  <si>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</si>
  <si>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</si>
  <si>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</si>
  <si>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</si>
  <si>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</si>
  <si>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</si>
  <si>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</si>
  <si>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</si>
  <si>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</si>
  <si>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</si>
  <si>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</si>
  <si>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</si>
  <si>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</si>
  <si>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</si>
  <si>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</si>
  <si>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</si>
  <si>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</si>
  <si>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</si>
  <si>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</si>
  <si>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</si>
  <si>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</si>
  <si>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</si>
  <si>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</si>
  <si>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</si>
  <si>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</si>
  <si>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</si>
  <si>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</si>
  <si>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</si>
  <si>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</si>
  <si>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</si>
  <si>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</si>
  <si>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Средняя заработная плата за 2020 год , руб.</t>
  </si>
  <si>
    <t>Среднемесячный доход от трудовой деятельности (прогноз за 2020 год),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</si>
  <si>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(февраль)</t>
    </r>
  </si>
  <si>
    <t xml:space="preserve"> за февраль2020 года</t>
  </si>
  <si>
    <t>Заместитель председателя комитета</t>
  </si>
  <si>
    <t>Н.С. Пшигоцкая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</si>
</sst>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/>
    </xf>
    <xf numFmtId="4" fontId="1" fillId="0" borderId="11" xfId="6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0">
      <selection activeCell="G22" sqref="G22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1" t="s">
        <v>1</v>
      </c>
      <c r="B1" s="51"/>
      <c r="C1" s="51"/>
      <c r="D1" s="51"/>
      <c r="E1" s="51"/>
      <c r="F1" s="51"/>
      <c r="G1" s="51"/>
      <c r="H1" s="51"/>
    </row>
    <row r="2" spans="1:8" ht="21.75" customHeight="1">
      <c r="A2" s="52" t="s">
        <v>61</v>
      </c>
      <c r="B2" s="52"/>
      <c r="C2" s="52"/>
      <c r="D2" s="52"/>
      <c r="E2" s="52"/>
      <c r="F2" s="52"/>
      <c r="G2" s="52"/>
      <c r="H2" s="52"/>
    </row>
    <row r="3" spans="1:8" ht="20.25" customHeight="1">
      <c r="A3" s="53" t="s">
        <v>59</v>
      </c>
      <c r="B3" s="53"/>
      <c r="C3" s="53"/>
      <c r="D3" s="53"/>
      <c r="E3" s="53"/>
      <c r="F3" s="53"/>
      <c r="G3" s="53"/>
      <c r="H3" s="39">
        <v>43820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58</v>
      </c>
      <c r="F4" s="12" t="s">
        <v>60</v>
      </c>
      <c r="G4" s="12" t="s">
        <v>56</v>
      </c>
      <c r="H4" s="12" t="s">
        <v>2</v>
      </c>
    </row>
    <row r="5" spans="1:8" ht="50.25" customHeight="1">
      <c r="A5" s="14">
        <v>1</v>
      </c>
      <c r="B5" s="50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0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0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0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0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0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0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0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0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0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0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0"/>
      <c r="C16" s="42" t="s">
        <v>10</v>
      </c>
      <c r="D16" s="44">
        <v>44.25</v>
      </c>
      <c r="E16" s="44">
        <f>H16*1000/2/D16</f>
        <v>85441.80790960453</v>
      </c>
      <c r="F16" s="44">
        <v>83939.79345198856</v>
      </c>
      <c r="G16" s="45">
        <f>E16/$H$3</f>
        <v>1.9498358719672415</v>
      </c>
      <c r="H16" s="48">
        <v>7561.6</v>
      </c>
    </row>
    <row r="17" spans="1:8" ht="66" customHeight="1">
      <c r="A17" s="14">
        <v>9</v>
      </c>
      <c r="B17" s="50"/>
      <c r="C17" s="42" t="s">
        <v>11</v>
      </c>
      <c r="D17" s="46">
        <v>579.2</v>
      </c>
      <c r="E17" s="44">
        <f>H17*1000/2/D17</f>
        <v>43896.969958563524</v>
      </c>
      <c r="F17" s="46">
        <v>43134.93578618536</v>
      </c>
      <c r="G17" s="45">
        <f>E17/$H$3</f>
        <v>1.0017565029339006</v>
      </c>
      <c r="H17" s="46">
        <v>50850.24999999999</v>
      </c>
    </row>
    <row r="18" spans="1:8" ht="49.5">
      <c r="A18" s="14">
        <v>10</v>
      </c>
      <c r="B18" s="50"/>
      <c r="C18" s="40" t="s">
        <v>12</v>
      </c>
      <c r="D18" s="46">
        <v>668.85</v>
      </c>
      <c r="E18" s="44">
        <f>H18*1000/2/D18</f>
        <v>43412.82051282051</v>
      </c>
      <c r="F18" s="46">
        <v>43224.69154378574</v>
      </c>
      <c r="G18" s="45">
        <f>E18/$H$3</f>
        <v>0.9907079076408148</v>
      </c>
      <c r="H18" s="44">
        <v>58073.329999999994</v>
      </c>
    </row>
    <row r="19" spans="1:8" ht="33">
      <c r="A19" s="14">
        <v>11</v>
      </c>
      <c r="B19" s="50"/>
      <c r="C19" s="42" t="s">
        <v>13</v>
      </c>
      <c r="D19" s="44">
        <v>364.05000000000007</v>
      </c>
      <c r="E19" s="44">
        <f>H19*1000/2/D19</f>
        <v>43437.30256832852</v>
      </c>
      <c r="F19" s="44">
        <v>43451.72890733056</v>
      </c>
      <c r="G19" s="45">
        <f>E19/$H$3</f>
        <v>0.9912666035675154</v>
      </c>
      <c r="H19" s="44">
        <v>31626.700000000004</v>
      </c>
    </row>
    <row r="20" spans="1:8" ht="33">
      <c r="A20" s="14">
        <v>12</v>
      </c>
      <c r="B20" s="50"/>
      <c r="C20" s="26" t="s">
        <v>14</v>
      </c>
      <c r="D20" s="47"/>
      <c r="E20" s="46"/>
      <c r="F20" s="47"/>
      <c r="G20" s="45"/>
      <c r="H20" s="47"/>
    </row>
    <row r="21" spans="1:8" ht="33">
      <c r="A21" s="14">
        <v>13</v>
      </c>
      <c r="B21" s="50"/>
      <c r="C21" s="26" t="s">
        <v>15</v>
      </c>
      <c r="D21" s="47"/>
      <c r="E21" s="46"/>
      <c r="F21" s="47"/>
      <c r="G21" s="45"/>
      <c r="H21" s="47"/>
    </row>
    <row r="22" spans="1:8" ht="94.5" customHeight="1">
      <c r="A22" s="14">
        <v>14</v>
      </c>
      <c r="B22" s="50" t="s">
        <v>29</v>
      </c>
      <c r="C22" s="42" t="s">
        <v>40</v>
      </c>
      <c r="D22" s="44">
        <v>37.6</v>
      </c>
      <c r="E22" s="44">
        <f>H22*1000/2/D22</f>
        <v>43832.446808510635</v>
      </c>
      <c r="F22" s="46">
        <v>43863.15789473684</v>
      </c>
      <c r="G22" s="45">
        <f>E22/$H$3</f>
        <v>1.0002840440098273</v>
      </c>
      <c r="H22" s="46">
        <v>3296.2</v>
      </c>
    </row>
    <row r="23" spans="1:8" ht="16.5">
      <c r="A23" s="14" t="s">
        <v>30</v>
      </c>
      <c r="B23" s="50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0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0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0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0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0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0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0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0"/>
      <c r="C31" s="28" t="s">
        <v>44</v>
      </c>
      <c r="D31" s="43">
        <f>D22</f>
        <v>37.6</v>
      </c>
      <c r="E31" s="41">
        <f>E22</f>
        <v>43832.446808510635</v>
      </c>
      <c r="F31" s="41">
        <f>F22</f>
        <v>43863.15789473684</v>
      </c>
      <c r="G31" s="38">
        <f>G22</f>
        <v>1.0002840440098273</v>
      </c>
      <c r="H31" s="20">
        <f>H22</f>
        <v>3296.2</v>
      </c>
    </row>
    <row r="32" spans="1:8" ht="16.5">
      <c r="A32" s="54"/>
      <c r="B32" s="55"/>
      <c r="C32" s="55"/>
      <c r="D32" s="55"/>
      <c r="E32" s="55"/>
      <c r="F32" s="55"/>
      <c r="G32" s="55"/>
      <c r="H32" s="55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62</v>
      </c>
      <c r="F34" s="3"/>
      <c r="G34" s="56" t="s">
        <v>63</v>
      </c>
      <c r="H34" s="56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49" t="s">
        <v>45</v>
      </c>
      <c r="D43" s="49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2020-03-06T08:13:17Z</cp:lastPrinted>
  <dcterms:created xsi:type="dcterms:W3CDTF">2013-01-17T07:16:22Z</dcterms:created>
  <dcterms:modified xsi:type="dcterms:W3CDTF">2020-03-06T08:13:21Z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