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<sst xmlns="http://schemas.openxmlformats.org/spreadsheetml/2006/main" count="65" uniqueCount="64">
  <si>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</si>
  <si>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</si>
  <si>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</si>
  <si>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</si>
  <si>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</si>
  <si>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</si>
  <si>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</si>
  <si>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</si>
  <si>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</si>
  <si>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</si>
  <si>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</si>
  <si>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</si>
  <si>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</si>
  <si>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</si>
  <si>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</si>
  <si>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</si>
  <si>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</si>
  <si>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</si>
  <si>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</si>
  <si>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</si>
  <si>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</si>
  <si>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</si>
  <si>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</si>
  <si>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</si>
  <si>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</si>
  <si>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</si>
  <si>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</si>
  <si>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</si>
  <si>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</si>
  <si>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</si>
  <si>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</si>
  <si>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</si>
  <si>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</si>
  <si>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</si>
  <si>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</si>
  <si>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</si>
  <si>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</si>
  <si>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</si>
  <si>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</si>
  <si>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</si>
  <si>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</si>
  <si>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</si>
  <si>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</si>
  <si>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</si>
  <si>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</si>
  <si>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</si>
  <si>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</si>
  <si>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</si>
  <si>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</si>
  <si>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</si>
  <si>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</si>
  <si>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</si>
  <si>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</si>
  <si>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</si>
  <si>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</si>
  <si>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</si>
  <si>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</si>
  <si>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</si>
  <si>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Заместитель председателя комитета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</si>
  <si>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</si>
  <si>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</si>
  <si>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(октябрь)</t>
    </r>
  </si>
  <si>
    <t xml:space="preserve"> за октябрь 2019 года</t>
  </si>
  <si>
    <t>В.И. Максимов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</si>
</sst>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0" borderId="11" xfId="61" applyNumberFormat="1" applyFont="1" applyFill="1" applyBorder="1" applyAlignment="1">
      <alignment horizontal="center" vertical="center" wrapText="1"/>
    </xf>
    <xf numFmtId="180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180" fontId="12" fillId="33" borderId="11" xfId="59" applyNumberFormat="1" applyFont="1" applyFill="1" applyBorder="1" applyAlignment="1">
      <alignment horizontal="center"/>
    </xf>
    <xf numFmtId="4" fontId="12" fillId="33" borderId="11" xfId="59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3">
      <selection activeCell="E22" sqref="E22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62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59</v>
      </c>
      <c r="B3" s="56"/>
      <c r="C3" s="56"/>
      <c r="D3" s="56"/>
      <c r="E3" s="56"/>
      <c r="F3" s="56"/>
      <c r="G3" s="56"/>
      <c r="H3" s="39">
        <v>41500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60</v>
      </c>
      <c r="F4" s="12" t="s">
        <v>61</v>
      </c>
      <c r="G4" s="12" t="s">
        <v>56</v>
      </c>
      <c r="H4" s="12" t="s">
        <v>2</v>
      </c>
    </row>
    <row r="5" spans="1:8" ht="50.25" customHeight="1">
      <c r="A5" s="14">
        <v>1</v>
      </c>
      <c r="B5" s="53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3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3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3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3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3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3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3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3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3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3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3"/>
      <c r="C16" s="42" t="s">
        <v>10</v>
      </c>
      <c r="D16" s="44">
        <v>41.44</v>
      </c>
      <c r="E16" s="45">
        <f>H16*1000/10/D16</f>
        <v>82845.31853281856</v>
      </c>
      <c r="F16" s="44">
        <v>84873.76014427416</v>
      </c>
      <c r="G16" s="46">
        <f>E16/$H$3</f>
        <v>1.9962727357305678</v>
      </c>
      <c r="H16" s="47">
        <v>34331.100000000006</v>
      </c>
    </row>
    <row r="17" spans="1:8" ht="66" customHeight="1">
      <c r="A17" s="14">
        <v>9</v>
      </c>
      <c r="B17" s="53"/>
      <c r="C17" s="42" t="s">
        <v>11</v>
      </c>
      <c r="D17" s="48">
        <v>579.6999999999999</v>
      </c>
      <c r="E17" s="45">
        <f>H17*1000/10/D17</f>
        <v>42127.10022425393</v>
      </c>
      <c r="F17" s="48">
        <v>41939.90907150693</v>
      </c>
      <c r="G17" s="46">
        <f>E17/$H$3</f>
        <v>1.0151108487772031</v>
      </c>
      <c r="H17" s="49">
        <v>244210.80000000002</v>
      </c>
    </row>
    <row r="18" spans="1:8" ht="49.5">
      <c r="A18" s="14">
        <v>10</v>
      </c>
      <c r="B18" s="53"/>
      <c r="C18" s="40" t="s">
        <v>12</v>
      </c>
      <c r="D18" s="48">
        <v>677.141</v>
      </c>
      <c r="E18" s="45">
        <f>H18*1000/10/D18</f>
        <v>41313.1238545591</v>
      </c>
      <c r="F18" s="48">
        <v>39481.859166699476</v>
      </c>
      <c r="G18" s="46">
        <f>E18/$H$3</f>
        <v>0.9954969603508216</v>
      </c>
      <c r="H18" s="45">
        <v>279748.1</v>
      </c>
    </row>
    <row r="19" spans="1:8" ht="33">
      <c r="A19" s="14">
        <v>11</v>
      </c>
      <c r="B19" s="53"/>
      <c r="C19" s="42" t="s">
        <v>13</v>
      </c>
      <c r="D19" s="44">
        <v>372.2700000000001</v>
      </c>
      <c r="E19" s="45">
        <f>H19*1000/10/D19</f>
        <v>41804.01321621403</v>
      </c>
      <c r="F19" s="44">
        <v>40246.131093857264</v>
      </c>
      <c r="G19" s="46">
        <f>E19/$H$3</f>
        <v>1.007325619667808</v>
      </c>
      <c r="H19" s="45">
        <v>155623.8</v>
      </c>
    </row>
    <row r="20" spans="1:8" ht="33">
      <c r="A20" s="14">
        <v>12</v>
      </c>
      <c r="B20" s="53"/>
      <c r="C20" s="26" t="s">
        <v>14</v>
      </c>
      <c r="D20" s="50"/>
      <c r="E20" s="49"/>
      <c r="F20" s="50"/>
      <c r="G20" s="46"/>
      <c r="H20" s="51"/>
    </row>
    <row r="21" spans="1:8" ht="33">
      <c r="A21" s="14">
        <v>13</v>
      </c>
      <c r="B21" s="53"/>
      <c r="C21" s="26" t="s">
        <v>15</v>
      </c>
      <c r="D21" s="50"/>
      <c r="E21" s="49"/>
      <c r="F21" s="50"/>
      <c r="G21" s="46"/>
      <c r="H21" s="51"/>
    </row>
    <row r="22" spans="1:8" ht="94.5" customHeight="1">
      <c r="A22" s="14">
        <v>14</v>
      </c>
      <c r="B22" s="53" t="s">
        <v>29</v>
      </c>
      <c r="C22" s="42" t="s">
        <v>40</v>
      </c>
      <c r="D22" s="44">
        <v>40.6</v>
      </c>
      <c r="E22" s="45">
        <f>H22*1000/10/D22</f>
        <v>41501.724137931036</v>
      </c>
      <c r="F22" s="48">
        <v>41246.851385390444</v>
      </c>
      <c r="G22" s="46">
        <f>E22/$H$3</f>
        <v>1.0000415454923142</v>
      </c>
      <c r="H22" s="49">
        <v>16849.7</v>
      </c>
    </row>
    <row r="23" spans="1:8" ht="16.5">
      <c r="A23" s="14" t="s">
        <v>30</v>
      </c>
      <c r="B23" s="53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3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3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3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3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3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3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3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3"/>
      <c r="C31" s="28" t="s">
        <v>44</v>
      </c>
      <c r="D31" s="43">
        <f>D22</f>
        <v>40.6</v>
      </c>
      <c r="E31" s="41">
        <f>E22</f>
        <v>41501.724137931036</v>
      </c>
      <c r="F31" s="41">
        <f>F22</f>
        <v>41246.851385390444</v>
      </c>
      <c r="G31" s="38">
        <f>G22</f>
        <v>1.0000415454923142</v>
      </c>
      <c r="H31" s="20">
        <f>H22</f>
        <v>16849.7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58</v>
      </c>
      <c r="F34" s="3"/>
      <c r="G34" s="59" t="s">
        <v>63</v>
      </c>
      <c r="H34" s="59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52" t="s">
        <v>45</v>
      </c>
      <c r="D43" s="52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2019-11-07T15:09:56Z</cp:lastPrinted>
  <dcterms:created xsi:type="dcterms:W3CDTF">2013-01-17T07:16:22Z</dcterms:created>
  <dcterms:modified xsi:type="dcterms:W3CDTF">2019-11-07T15:10:05Z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