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<sst xmlns="http://schemas.openxmlformats.org/spreadsheetml/2006/main" count="65" uniqueCount="64">
  <si>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</si>
  <si>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</si>
  <si>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</si>
  <si>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</si>
  <si>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</si>
  <si>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</si>
  <si>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</si>
  <si>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</si>
  <si>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</si>
  <si>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</si>
  <si>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</si>
  <si>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</si>
  <si>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</si>
  <si>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</si>
  <si>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</si>
  <si>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</si>
  <si>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</si>
  <si>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</si>
  <si>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</si>
  <si>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</si>
  <si>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</si>
  <si>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</si>
  <si>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</si>
  <si>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</si>
  <si>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</si>
  <si>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</si>
  <si>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</si>
  <si>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</si>
  <si>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</si>
  <si>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</si>
  <si>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</si>
  <si>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</si>
  <si>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</si>
  <si>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</si>
  <si>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</si>
  <si>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</si>
  <si>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</si>
  <si>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</si>
  <si>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</si>
  <si>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</si>
  <si>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</si>
  <si>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</si>
  <si>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</si>
  <si>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</si>
  <si>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</si>
  <si>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</si>
  <si>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</si>
  <si>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</si>
  <si>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</si>
  <si>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</si>
  <si>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</si>
  <si>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</si>
  <si>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</si>
  <si>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</si>
  <si>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</si>
  <si>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</si>
  <si>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</si>
  <si>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</si>
  <si>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Среднемесячный доход от трудовой деятельности (прогноз за 2019 год), руб.</t>
  </si>
  <si>
    <t>Средняя заработная плата за 2019 год , руб.</t>
  </si>
  <si>
    <t>Председатель комитета</t>
  </si>
  <si>
    <t>С.И. Шлемова</t>
  </si>
  <si>
    <t xml:space="preserve"> за декабрь 2019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</si>
  <si>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(декабрь)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</si>
</sst>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180" fontId="12" fillId="0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0" borderId="11" xfId="61" applyNumberFormat="1" applyFont="1" applyFill="1" applyBorder="1" applyAlignment="1">
      <alignment horizontal="center" vertical="center" wrapText="1"/>
    </xf>
    <xf numFmtId="180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180" fontId="12" fillId="33" borderId="11" xfId="59" applyNumberFormat="1" applyFont="1" applyFill="1" applyBorder="1" applyAlignment="1">
      <alignment horizontal="center"/>
    </xf>
    <xf numFmtId="4" fontId="12" fillId="33" borderId="11" xfId="59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3">
      <selection activeCell="F22" sqref="F22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ht="21.75" customHeight="1">
      <c r="A2" s="55" t="s">
        <v>62</v>
      </c>
      <c r="B2" s="55"/>
      <c r="C2" s="55"/>
      <c r="D2" s="55"/>
      <c r="E2" s="55"/>
      <c r="F2" s="55"/>
      <c r="G2" s="55"/>
      <c r="H2" s="55"/>
    </row>
    <row r="3" spans="1:8" ht="20.25" customHeight="1">
      <c r="A3" s="56" t="s">
        <v>58</v>
      </c>
      <c r="B3" s="56"/>
      <c r="C3" s="56"/>
      <c r="D3" s="56"/>
      <c r="E3" s="56"/>
      <c r="F3" s="56"/>
      <c r="G3" s="56"/>
      <c r="H3" s="39">
        <v>41500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59</v>
      </c>
      <c r="F4" s="12" t="s">
        <v>63</v>
      </c>
      <c r="G4" s="12" t="s">
        <v>56</v>
      </c>
      <c r="H4" s="12" t="s">
        <v>2</v>
      </c>
    </row>
    <row r="5" spans="1:8" ht="50.25" customHeight="1">
      <c r="A5" s="14">
        <v>1</v>
      </c>
      <c r="B5" s="53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53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53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53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53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53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53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53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53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53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53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53"/>
      <c r="C16" s="42" t="s">
        <v>10</v>
      </c>
      <c r="D16" s="44">
        <v>41.784000000000006</v>
      </c>
      <c r="E16" s="45">
        <f>H16*1000/12/D16</f>
        <v>82794.0519497096</v>
      </c>
      <c r="F16" s="45">
        <v>88361.83865107349</v>
      </c>
      <c r="G16" s="46">
        <f>E16/$H$3</f>
        <v>1.9950373963785444</v>
      </c>
      <c r="H16" s="47">
        <v>41513.6</v>
      </c>
    </row>
    <row r="17" spans="1:8" ht="66" customHeight="1">
      <c r="A17" s="14">
        <v>9</v>
      </c>
      <c r="B17" s="53"/>
      <c r="C17" s="42" t="s">
        <v>11</v>
      </c>
      <c r="D17" s="48">
        <v>581.883</v>
      </c>
      <c r="E17" s="45">
        <f>H17*1000/12/D17</f>
        <v>42570.95785006035</v>
      </c>
      <c r="F17" s="49">
        <v>48298.7255127321</v>
      </c>
      <c r="G17" s="46">
        <f>E17/$H$3</f>
        <v>1.0258062132544663</v>
      </c>
      <c r="H17" s="49">
        <v>297255.8</v>
      </c>
    </row>
    <row r="18" spans="1:8" ht="49.5">
      <c r="A18" s="14">
        <v>10</v>
      </c>
      <c r="B18" s="53"/>
      <c r="C18" s="40" t="s">
        <v>12</v>
      </c>
      <c r="D18" s="48">
        <v>675.359333</v>
      </c>
      <c r="E18" s="45">
        <f>H18*1000/12/D18</f>
        <v>41534.987814652246</v>
      </c>
      <c r="F18" s="49">
        <v>45060.33365576018</v>
      </c>
      <c r="G18" s="46">
        <f>E18/$H$3</f>
        <v>1.0008430798711385</v>
      </c>
      <c r="H18" s="45">
        <v>336612.5</v>
      </c>
    </row>
    <row r="19" spans="1:8" ht="33">
      <c r="A19" s="14">
        <v>11</v>
      </c>
      <c r="B19" s="53"/>
      <c r="C19" s="42" t="s">
        <v>13</v>
      </c>
      <c r="D19" s="44">
        <v>371.49</v>
      </c>
      <c r="E19" s="45">
        <f>H19*1000/12/D19</f>
        <v>41948.86358538139</v>
      </c>
      <c r="F19" s="45">
        <v>44588.363835017764</v>
      </c>
      <c r="G19" s="46">
        <f>E19/$H$3</f>
        <v>1.0108159900091902</v>
      </c>
      <c r="H19" s="45">
        <v>187003</v>
      </c>
    </row>
    <row r="20" spans="1:8" ht="33">
      <c r="A20" s="14">
        <v>12</v>
      </c>
      <c r="B20" s="53"/>
      <c r="C20" s="26" t="s">
        <v>14</v>
      </c>
      <c r="D20" s="50"/>
      <c r="E20" s="49"/>
      <c r="F20" s="51"/>
      <c r="G20" s="46"/>
      <c r="H20" s="51"/>
    </row>
    <row r="21" spans="1:8" ht="33">
      <c r="A21" s="14">
        <v>13</v>
      </c>
      <c r="B21" s="53"/>
      <c r="C21" s="26" t="s">
        <v>15</v>
      </c>
      <c r="D21" s="50"/>
      <c r="E21" s="49"/>
      <c r="F21" s="51"/>
      <c r="G21" s="46"/>
      <c r="H21" s="51"/>
    </row>
    <row r="22" spans="1:8" ht="94.5" customHeight="1">
      <c r="A22" s="14">
        <v>14</v>
      </c>
      <c r="B22" s="53" t="s">
        <v>29</v>
      </c>
      <c r="C22" s="42" t="s">
        <v>40</v>
      </c>
      <c r="D22" s="44">
        <v>40.9</v>
      </c>
      <c r="E22" s="45">
        <f>H22*1000/12/D22</f>
        <v>42000.407497962515</v>
      </c>
      <c r="F22" s="49">
        <v>44447.61904761903</v>
      </c>
      <c r="G22" s="46">
        <f>E22/$H$3</f>
        <v>1.0120580119990967</v>
      </c>
      <c r="H22" s="49">
        <v>20613.8</v>
      </c>
    </row>
    <row r="23" spans="1:8" ht="16.5">
      <c r="A23" s="14" t="s">
        <v>30</v>
      </c>
      <c r="B23" s="53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53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53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53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53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53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53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53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53"/>
      <c r="C31" s="28" t="s">
        <v>44</v>
      </c>
      <c r="D31" s="43">
        <f>D22</f>
        <v>40.9</v>
      </c>
      <c r="E31" s="41">
        <f>E22</f>
        <v>42000.407497962515</v>
      </c>
      <c r="F31" s="41">
        <f>F22</f>
        <v>44447.61904761903</v>
      </c>
      <c r="G31" s="38">
        <f>G22</f>
        <v>1.0120580119990967</v>
      </c>
      <c r="H31" s="20">
        <f>H22</f>
        <v>20613.8</v>
      </c>
    </row>
    <row r="32" spans="1:8" ht="16.5">
      <c r="A32" s="57"/>
      <c r="B32" s="58"/>
      <c r="C32" s="58"/>
      <c r="D32" s="58"/>
      <c r="E32" s="58"/>
      <c r="F32" s="58"/>
      <c r="G32" s="58"/>
      <c r="H32" s="58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60</v>
      </c>
      <c r="F34" s="3"/>
      <c r="G34" s="59" t="s">
        <v>61</v>
      </c>
      <c r="H34" s="59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52" t="s">
        <v>45</v>
      </c>
      <c r="D43" s="52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2020-01-10T12:21:46Z</cp:lastPrinted>
  <dcterms:created xsi:type="dcterms:W3CDTF">2013-01-17T07:16:22Z</dcterms:created>
  <dcterms:modified xsi:type="dcterms:W3CDTF">2020-01-10T12:34:04Z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